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<sst xmlns="http://schemas.openxmlformats.org/spreadsheetml/2006/main" count="216" uniqueCount="87">
  <si>
    <t>赣西科技职业学院2023 -2024学年国家奖学金拟推荐名单</t>
  </si>
  <si>
    <t>学系（章）：</t>
  </si>
  <si>
    <t>序号</t>
  </si>
  <si>
    <t>学生姓名</t>
  </si>
  <si>
    <t>院系</t>
  </si>
  <si>
    <t>专业</t>
  </si>
  <si>
    <t>班级</t>
  </si>
  <si>
    <t>2023-2024学年遵守法律法规、校纪校规情况</t>
  </si>
  <si>
    <t>2023-2024学年课程补考情况</t>
  </si>
  <si>
    <t>2023-2024学年学习成绩情况（学业成绩排名、综合素质测评排名均位列于专业年级前10%）</t>
  </si>
  <si>
    <t>是否受纪律处分</t>
  </si>
  <si>
    <t>是否符合此申报条件</t>
  </si>
  <si>
    <t>该学年是否有补考现象</t>
  </si>
  <si>
    <t>第一学期</t>
  </si>
  <si>
    <t>第二学期</t>
  </si>
  <si>
    <t>总排名</t>
  </si>
  <si>
    <t>成绩是否符合申报条件</t>
  </si>
  <si>
    <t>学业成绩排名情况</t>
  </si>
  <si>
    <t>综合素质测评排名情况</t>
  </si>
  <si>
    <t>排名/专业年级人数</t>
  </si>
  <si>
    <t>专业年级排名比率</t>
  </si>
  <si>
    <t>徐道惟</t>
  </si>
  <si>
    <t>卫生健康与教育学院</t>
  </si>
  <si>
    <t>学前</t>
  </si>
  <si>
    <t>22级学前2班</t>
  </si>
  <si>
    <t>否</t>
  </si>
  <si>
    <t>是</t>
  </si>
  <si>
    <t>1/195</t>
  </si>
  <si>
    <t>58/195</t>
  </si>
  <si>
    <t>卢村惠子</t>
  </si>
  <si>
    <t>护理</t>
  </si>
  <si>
    <t>22级护理2班</t>
  </si>
  <si>
    <t>1/276</t>
  </si>
  <si>
    <t>2/276</t>
  </si>
  <si>
    <t>宗韩旭</t>
  </si>
  <si>
    <t>信息技术学院</t>
  </si>
  <si>
    <t>计算机应用技术</t>
  </si>
  <si>
    <t>22级计算机应用1班</t>
  </si>
  <si>
    <t>1/58</t>
  </si>
  <si>
    <t>高志成</t>
  </si>
  <si>
    <t>22级计算机应用6班</t>
  </si>
  <si>
    <t>2/60</t>
  </si>
  <si>
    <t>1/60</t>
  </si>
  <si>
    <t>刘庆珏</t>
  </si>
  <si>
    <t>应急管理与艺术设计学院</t>
  </si>
  <si>
    <t>应急救援技术</t>
  </si>
  <si>
    <t>22级应急救援2班</t>
  </si>
  <si>
    <t>1/111</t>
  </si>
  <si>
    <t>梅雨萱</t>
  </si>
  <si>
    <t>数字媒体艺术设计</t>
  </si>
  <si>
    <t>23级数字媒体</t>
  </si>
  <si>
    <t>1/160</t>
  </si>
  <si>
    <t>陈晓春</t>
  </si>
  <si>
    <t>政法学院</t>
  </si>
  <si>
    <t>法律事务</t>
  </si>
  <si>
    <t>22法律事务1班</t>
  </si>
  <si>
    <t>2/665</t>
  </si>
  <si>
    <t>1/665</t>
  </si>
  <si>
    <t>胡文凯</t>
  </si>
  <si>
    <t>22法律事务7班</t>
  </si>
  <si>
    <t>7/665</t>
  </si>
  <si>
    <t>11/665</t>
  </si>
  <si>
    <t>杜鑫</t>
  </si>
  <si>
    <t>智能制造学院</t>
  </si>
  <si>
    <t>机电一体化</t>
  </si>
  <si>
    <t>22级机电一体化1班</t>
  </si>
  <si>
    <t>3/197</t>
  </si>
  <si>
    <t>1/197</t>
  </si>
  <si>
    <t>26/197</t>
  </si>
  <si>
    <t>曾舒琦</t>
  </si>
  <si>
    <t>2/197</t>
  </si>
  <si>
    <t>13/197</t>
  </si>
  <si>
    <t>5/197</t>
  </si>
  <si>
    <t>6/197</t>
  </si>
  <si>
    <t>陈天好</t>
  </si>
  <si>
    <t>经济管理学院</t>
  </si>
  <si>
    <t>电子商务</t>
  </si>
  <si>
    <t>22电商2班</t>
  </si>
  <si>
    <t>20/224</t>
  </si>
  <si>
    <t>5/224</t>
  </si>
  <si>
    <t>15/224</t>
  </si>
  <si>
    <t>2/224</t>
  </si>
  <si>
    <t>13/224</t>
  </si>
  <si>
    <t>沈建行</t>
  </si>
  <si>
    <t>22级电商1班</t>
  </si>
  <si>
    <t>6/224</t>
  </si>
  <si>
    <t>1/224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</si>
</sst>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0.5"/>
      <name val="宋体"/>
      <charset val="134"/>
    </font>
    <font>
      <b/>
      <sz val="20"/>
      <name val="宋体"/>
      <charset val="0"/>
    </font>
    <font>
      <b/>
      <sz val="20"/>
      <name val="Times New Roman"/>
      <charset val="0"/>
    </font>
    <font>
      <sz val="10.5"/>
      <name val="Times New Roman"/>
      <charset val="0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0" fontId="1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0"/>
  <sheetViews>
    <sheetView tabSelected="1" workbookViewId="0">
      <pane ySplit="8" topLeftCell="A9" activePane="bottomLeft" state="frozen"/>
      <selection/>
      <selection pane="bottomLeft" activeCell="I28" sqref="I28"/>
    </sheetView>
  </sheetViews>
  <sheetFormatPr defaultColWidth="9" defaultRowHeight="13.5"/>
  <cols>
    <col min="1" max="1" width="6.75" style="4" customWidth="1"/>
    <col min="2" max="2" width="9" style="4"/>
    <col min="3" max="3" width="19" style="4" customWidth="1"/>
    <col min="4" max="4" width="13.25" style="4" customWidth="1"/>
    <col min="5" max="5" width="15.75" style="4" customWidth="1"/>
    <col min="6" max="6" width="6.125" style="4" customWidth="1"/>
    <col min="7" max="7" width="5.75" style="4" customWidth="1"/>
    <col min="8" max="8" width="6.25" style="4" customWidth="1"/>
    <col min="9" max="9" width="5.625" style="4" customWidth="1"/>
    <col min="10" max="21" width="9" style="4"/>
    <col min="22" max="22" width="7.75" style="4" customWidth="1"/>
    <col min="23" max="16384" width="9" style="4"/>
  </cols>
  <sheetData>
    <row r="1" s="1" customFormat="1" ht="14.25" spans="1:1">
      <c r="A1" s="5"/>
    </row>
    <row r="2" s="1" customFormat="1" ht="25.5" spans="1:22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1">
      <c r="A3" s="8"/>
    </row>
    <row r="4" s="2" customFormat="1" ht="18.75" spans="1:5">
      <c r="A4" s="9" t="s">
        <v>1</v>
      </c>
      <c r="B4" s="9"/>
      <c r="C4" s="9"/>
      <c r="D4" s="9"/>
      <c r="E4" s="9"/>
    </row>
    <row r="5" s="2" customFormat="1" ht="26.45" customHeight="1" spans="1:22">
      <c r="A5" s="10" t="s">
        <v>2</v>
      </c>
      <c r="B5" s="10" t="s">
        <v>3</v>
      </c>
      <c r="C5" s="10" t="s">
        <v>4</v>
      </c>
      <c r="D5" s="10" t="s">
        <v>5</v>
      </c>
      <c r="E5" s="10" t="s">
        <v>6</v>
      </c>
      <c r="F5" s="10" t="s">
        <v>7</v>
      </c>
      <c r="G5" s="10"/>
      <c r="H5" s="10" t="s">
        <v>8</v>
      </c>
      <c r="I5" s="10"/>
      <c r="J5" s="10" t="s">
        <v>9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</row>
    <row r="6" s="2" customFormat="1" ht="17.45" customHeight="1" spans="1:22">
      <c r="A6" s="10"/>
      <c r="B6" s="10"/>
      <c r="C6" s="10"/>
      <c r="D6" s="10"/>
      <c r="E6" s="10"/>
      <c r="F6" s="10" t="s">
        <v>10</v>
      </c>
      <c r="G6" s="10" t="s">
        <v>11</v>
      </c>
      <c r="H6" s="10" t="s">
        <v>12</v>
      </c>
      <c r="I6" s="10" t="s">
        <v>11</v>
      </c>
      <c r="J6" s="10" t="s">
        <v>13</v>
      </c>
      <c r="K6" s="10"/>
      <c r="L6" s="10"/>
      <c r="M6" s="10"/>
      <c r="N6" s="10" t="s">
        <v>14</v>
      </c>
      <c r="O6" s="10"/>
      <c r="P6" s="10"/>
      <c r="Q6" s="10"/>
      <c r="R6" s="10" t="s">
        <v>15</v>
      </c>
      <c r="S6" s="10"/>
      <c r="T6" s="10"/>
      <c r="U6" s="10"/>
      <c r="V6" s="10" t="s">
        <v>16</v>
      </c>
    </row>
    <row r="7" s="2" customFormat="1" ht="17.45" customHeight="1" spans="1:22">
      <c r="A7" s="10"/>
      <c r="B7" s="10"/>
      <c r="C7" s="10"/>
      <c r="D7" s="10"/>
      <c r="E7" s="10"/>
      <c r="F7" s="10"/>
      <c r="G7" s="10"/>
      <c r="H7" s="10"/>
      <c r="I7" s="10"/>
      <c r="J7" s="10" t="s">
        <v>17</v>
      </c>
      <c r="K7" s="10"/>
      <c r="L7" s="10" t="s">
        <v>18</v>
      </c>
      <c r="M7" s="10"/>
      <c r="N7" s="10" t="s">
        <v>17</v>
      </c>
      <c r="O7" s="10"/>
      <c r="P7" s="10" t="s">
        <v>18</v>
      </c>
      <c r="Q7" s="10"/>
      <c r="R7" s="10" t="s">
        <v>17</v>
      </c>
      <c r="S7" s="10"/>
      <c r="T7" s="10" t="s">
        <v>18</v>
      </c>
      <c r="U7" s="10"/>
      <c r="V7" s="10"/>
    </row>
    <row r="8" s="3" customFormat="1" ht="25.9" customHeight="1" spans="1:22">
      <c r="A8" s="10"/>
      <c r="B8" s="10"/>
      <c r="C8" s="10"/>
      <c r="D8" s="10"/>
      <c r="E8" s="10"/>
      <c r="F8" s="10"/>
      <c r="G8" s="10"/>
      <c r="H8" s="10"/>
      <c r="I8" s="10"/>
      <c r="J8" s="10" t="s">
        <v>19</v>
      </c>
      <c r="K8" s="10" t="s">
        <v>20</v>
      </c>
      <c r="L8" s="10" t="s">
        <v>19</v>
      </c>
      <c r="M8" s="10" t="s">
        <v>20</v>
      </c>
      <c r="N8" s="10" t="s">
        <v>19</v>
      </c>
      <c r="O8" s="10" t="s">
        <v>20</v>
      </c>
      <c r="P8" s="10" t="s">
        <v>19</v>
      </c>
      <c r="Q8" s="10" t="s">
        <v>20</v>
      </c>
      <c r="R8" s="10" t="s">
        <v>19</v>
      </c>
      <c r="S8" s="10" t="s">
        <v>20</v>
      </c>
      <c r="T8" s="10" t="s">
        <v>19</v>
      </c>
      <c r="U8" s="10" t="s">
        <v>20</v>
      </c>
      <c r="V8" s="10"/>
    </row>
    <row r="9" ht="19" customHeight="1" spans="1:22">
      <c r="A9" s="11">
        <v>1</v>
      </c>
      <c r="B9" s="12" t="s">
        <v>21</v>
      </c>
      <c r="C9" s="13" t="s">
        <v>22</v>
      </c>
      <c r="D9" s="13" t="s">
        <v>23</v>
      </c>
      <c r="E9" s="13" t="s">
        <v>24</v>
      </c>
      <c r="F9" s="14" t="s">
        <v>25</v>
      </c>
      <c r="G9" s="14" t="s">
        <v>26</v>
      </c>
      <c r="H9" s="14" t="s">
        <v>25</v>
      </c>
      <c r="I9" s="14" t="s">
        <v>26</v>
      </c>
      <c r="J9" s="12" t="s">
        <v>27</v>
      </c>
      <c r="K9" s="20">
        <v>0.0051</v>
      </c>
      <c r="L9" s="12" t="s">
        <v>27</v>
      </c>
      <c r="M9" s="20">
        <v>0.0051</v>
      </c>
      <c r="N9" s="12" t="s">
        <v>28</v>
      </c>
      <c r="O9" s="20">
        <v>0.003</v>
      </c>
      <c r="P9" s="12" t="s">
        <v>28</v>
      </c>
      <c r="Q9" s="20">
        <v>0.003</v>
      </c>
      <c r="R9" s="12" t="s">
        <v>27</v>
      </c>
      <c r="S9" s="20">
        <v>0.0051</v>
      </c>
      <c r="T9" s="12" t="s">
        <v>27</v>
      </c>
      <c r="U9" s="20">
        <v>0.0051</v>
      </c>
      <c r="V9" s="14" t="s">
        <v>26</v>
      </c>
    </row>
    <row r="10" ht="26" customHeight="1" spans="1:22">
      <c r="A10" s="11">
        <v>2</v>
      </c>
      <c r="B10" s="12" t="s">
        <v>29</v>
      </c>
      <c r="C10" s="13" t="s">
        <v>22</v>
      </c>
      <c r="D10" s="13" t="s">
        <v>30</v>
      </c>
      <c r="E10" s="13" t="s">
        <v>31</v>
      </c>
      <c r="F10" s="14" t="s">
        <v>25</v>
      </c>
      <c r="G10" s="14" t="s">
        <v>26</v>
      </c>
      <c r="H10" s="14" t="s">
        <v>25</v>
      </c>
      <c r="I10" s="14" t="s">
        <v>26</v>
      </c>
      <c r="J10" s="12" t="s">
        <v>32</v>
      </c>
      <c r="K10" s="20">
        <v>0.0036</v>
      </c>
      <c r="L10" s="12" t="s">
        <v>32</v>
      </c>
      <c r="M10" s="20">
        <v>0.0036</v>
      </c>
      <c r="N10" s="12" t="s">
        <v>33</v>
      </c>
      <c r="O10" s="20">
        <v>0.0072</v>
      </c>
      <c r="P10" s="12" t="s">
        <v>32</v>
      </c>
      <c r="Q10" s="20">
        <v>0.0036</v>
      </c>
      <c r="R10" s="12" t="s">
        <v>32</v>
      </c>
      <c r="S10" s="20">
        <v>0.0036</v>
      </c>
      <c r="T10" s="12" t="s">
        <v>32</v>
      </c>
      <c r="U10" s="20">
        <v>0.0036</v>
      </c>
      <c r="V10" s="14" t="s">
        <v>26</v>
      </c>
    </row>
    <row r="11" ht="21" customHeight="1" spans="1:22">
      <c r="A11" s="11">
        <v>3</v>
      </c>
      <c r="B11" s="11" t="s">
        <v>34</v>
      </c>
      <c r="C11" s="15" t="s">
        <v>35</v>
      </c>
      <c r="D11" s="15" t="s">
        <v>36</v>
      </c>
      <c r="E11" s="15" t="s">
        <v>37</v>
      </c>
      <c r="F11" s="11" t="s">
        <v>25</v>
      </c>
      <c r="G11" s="11" t="s">
        <v>26</v>
      </c>
      <c r="H11" s="11" t="s">
        <v>25</v>
      </c>
      <c r="I11" s="11" t="s">
        <v>26</v>
      </c>
      <c r="J11" s="11" t="s">
        <v>38</v>
      </c>
      <c r="K11" s="21">
        <v>0.0172</v>
      </c>
      <c r="L11" s="11" t="s">
        <v>38</v>
      </c>
      <c r="M11" s="21">
        <v>0.0172</v>
      </c>
      <c r="N11" s="11" t="s">
        <v>38</v>
      </c>
      <c r="O11" s="21">
        <v>0.0172</v>
      </c>
      <c r="P11" s="11" t="s">
        <v>38</v>
      </c>
      <c r="Q11" s="21">
        <v>0.0172</v>
      </c>
      <c r="R11" s="11" t="s">
        <v>38</v>
      </c>
      <c r="S11" s="21">
        <v>0.0172</v>
      </c>
      <c r="T11" s="11" t="s">
        <v>38</v>
      </c>
      <c r="U11" s="21">
        <v>0.0172</v>
      </c>
      <c r="V11" s="11" t="s">
        <v>26</v>
      </c>
    </row>
    <row r="12" ht="21" customHeight="1" spans="1:22">
      <c r="A12" s="11">
        <v>4</v>
      </c>
      <c r="B12" s="11" t="s">
        <v>39</v>
      </c>
      <c r="C12" s="15" t="s">
        <v>35</v>
      </c>
      <c r="D12" s="15" t="s">
        <v>36</v>
      </c>
      <c r="E12" s="15" t="s">
        <v>40</v>
      </c>
      <c r="F12" s="11" t="s">
        <v>25</v>
      </c>
      <c r="G12" s="11" t="s">
        <v>26</v>
      </c>
      <c r="H12" s="11" t="s">
        <v>25</v>
      </c>
      <c r="I12" s="11" t="s">
        <v>26</v>
      </c>
      <c r="J12" s="11" t="s">
        <v>41</v>
      </c>
      <c r="K12" s="21">
        <v>0.0333</v>
      </c>
      <c r="L12" s="11" t="s">
        <v>41</v>
      </c>
      <c r="M12" s="21">
        <v>0.0333</v>
      </c>
      <c r="N12" s="11" t="s">
        <v>42</v>
      </c>
      <c r="O12" s="21">
        <v>0.0167</v>
      </c>
      <c r="P12" s="11" t="s">
        <v>41</v>
      </c>
      <c r="Q12" s="21">
        <v>0.0333</v>
      </c>
      <c r="R12" s="11" t="s">
        <v>42</v>
      </c>
      <c r="S12" s="21">
        <v>0.0167</v>
      </c>
      <c r="T12" s="11" t="s">
        <v>41</v>
      </c>
      <c r="U12" s="21">
        <v>0.0333</v>
      </c>
      <c r="V12" s="11" t="s">
        <v>26</v>
      </c>
    </row>
    <row r="13" ht="21" customHeight="1" spans="1:22">
      <c r="A13" s="11">
        <v>5</v>
      </c>
      <c r="B13" s="16" t="s">
        <v>43</v>
      </c>
      <c r="C13" s="17" t="s">
        <v>44</v>
      </c>
      <c r="D13" s="17" t="s">
        <v>45</v>
      </c>
      <c r="E13" s="17" t="s">
        <v>46</v>
      </c>
      <c r="F13" s="18" t="s">
        <v>25</v>
      </c>
      <c r="G13" s="18" t="s">
        <v>26</v>
      </c>
      <c r="H13" s="18" t="s">
        <v>25</v>
      </c>
      <c r="I13" s="18" t="s">
        <v>26</v>
      </c>
      <c r="J13" s="16" t="s">
        <v>47</v>
      </c>
      <c r="K13" s="22">
        <v>0.009</v>
      </c>
      <c r="L13" s="16" t="s">
        <v>47</v>
      </c>
      <c r="M13" s="22">
        <v>0.009</v>
      </c>
      <c r="N13" s="16" t="s">
        <v>47</v>
      </c>
      <c r="O13" s="22">
        <v>0.009</v>
      </c>
      <c r="P13" s="16" t="s">
        <v>47</v>
      </c>
      <c r="Q13" s="22">
        <v>0.009</v>
      </c>
      <c r="R13" s="16" t="s">
        <v>47</v>
      </c>
      <c r="S13" s="22">
        <v>0.009</v>
      </c>
      <c r="T13" s="16" t="s">
        <v>47</v>
      </c>
      <c r="U13" s="22">
        <v>0.009</v>
      </c>
      <c r="V13" s="18" t="s">
        <v>26</v>
      </c>
    </row>
    <row r="14" ht="21" customHeight="1" spans="1:22">
      <c r="A14" s="11">
        <v>6</v>
      </c>
      <c r="B14" s="16" t="s">
        <v>48</v>
      </c>
      <c r="C14" s="17" t="s">
        <v>44</v>
      </c>
      <c r="D14" s="17" t="s">
        <v>49</v>
      </c>
      <c r="E14" s="17" t="s">
        <v>50</v>
      </c>
      <c r="F14" s="18" t="s">
        <v>25</v>
      </c>
      <c r="G14" s="18" t="s">
        <v>26</v>
      </c>
      <c r="H14" s="18" t="s">
        <v>25</v>
      </c>
      <c r="I14" s="18" t="s">
        <v>26</v>
      </c>
      <c r="J14" s="16" t="s">
        <v>51</v>
      </c>
      <c r="K14" s="22">
        <v>0.0063</v>
      </c>
      <c r="L14" s="16" t="s">
        <v>51</v>
      </c>
      <c r="M14" s="22">
        <v>0.0063</v>
      </c>
      <c r="N14" s="16" t="s">
        <v>51</v>
      </c>
      <c r="O14" s="22">
        <v>0.0063</v>
      </c>
      <c r="P14" s="16" t="s">
        <v>51</v>
      </c>
      <c r="Q14" s="22">
        <v>0.0063</v>
      </c>
      <c r="R14" s="16" t="s">
        <v>51</v>
      </c>
      <c r="S14" s="22">
        <v>0.0063</v>
      </c>
      <c r="T14" s="16" t="s">
        <v>51</v>
      </c>
      <c r="U14" s="22">
        <v>0.0063</v>
      </c>
      <c r="V14" s="18" t="s">
        <v>26</v>
      </c>
    </row>
    <row r="15" ht="21" customHeight="1" spans="1:22">
      <c r="A15" s="11">
        <v>7</v>
      </c>
      <c r="B15" s="11" t="s">
        <v>52</v>
      </c>
      <c r="C15" s="15" t="s">
        <v>53</v>
      </c>
      <c r="D15" s="15" t="s">
        <v>54</v>
      </c>
      <c r="E15" s="15" t="s">
        <v>55</v>
      </c>
      <c r="F15" s="11" t="s">
        <v>25</v>
      </c>
      <c r="G15" s="11" t="s">
        <v>26</v>
      </c>
      <c r="H15" s="11" t="s">
        <v>25</v>
      </c>
      <c r="I15" s="11" t="s">
        <v>26</v>
      </c>
      <c r="J15" s="11" t="s">
        <v>56</v>
      </c>
      <c r="K15" s="21">
        <v>0.003</v>
      </c>
      <c r="L15" s="11" t="s">
        <v>56</v>
      </c>
      <c r="M15" s="21">
        <v>0.003</v>
      </c>
      <c r="N15" s="11" t="s">
        <v>57</v>
      </c>
      <c r="O15" s="21">
        <v>0.0015</v>
      </c>
      <c r="P15" s="11" t="s">
        <v>57</v>
      </c>
      <c r="Q15" s="21">
        <v>0.0015</v>
      </c>
      <c r="R15" s="11" t="s">
        <v>57</v>
      </c>
      <c r="S15" s="21">
        <v>0.0015</v>
      </c>
      <c r="T15" s="11" t="s">
        <v>57</v>
      </c>
      <c r="U15" s="21">
        <v>0.0015</v>
      </c>
      <c r="V15" s="11" t="s">
        <v>26</v>
      </c>
    </row>
    <row r="16" ht="21" customHeight="1" spans="1:22">
      <c r="A16" s="11">
        <v>8</v>
      </c>
      <c r="B16" s="11" t="s">
        <v>58</v>
      </c>
      <c r="C16" s="15" t="s">
        <v>53</v>
      </c>
      <c r="D16" s="15" t="s">
        <v>54</v>
      </c>
      <c r="E16" s="15" t="s">
        <v>59</v>
      </c>
      <c r="F16" s="11" t="s">
        <v>25</v>
      </c>
      <c r="G16" s="11" t="s">
        <v>26</v>
      </c>
      <c r="H16" s="11" t="s">
        <v>25</v>
      </c>
      <c r="I16" s="11" t="s">
        <v>26</v>
      </c>
      <c r="J16" s="11" t="s">
        <v>60</v>
      </c>
      <c r="K16" s="21">
        <v>0.0105</v>
      </c>
      <c r="L16" s="11" t="s">
        <v>60</v>
      </c>
      <c r="M16" s="21">
        <v>0.0105</v>
      </c>
      <c r="N16" s="11" t="s">
        <v>61</v>
      </c>
      <c r="O16" s="21">
        <v>0.0165</v>
      </c>
      <c r="P16" s="11" t="s">
        <v>61</v>
      </c>
      <c r="Q16" s="21">
        <v>0.0165</v>
      </c>
      <c r="R16" s="11" t="s">
        <v>60</v>
      </c>
      <c r="S16" s="21">
        <v>0.0105</v>
      </c>
      <c r="T16" s="11" t="s">
        <v>60</v>
      </c>
      <c r="U16" s="21">
        <v>0.0105</v>
      </c>
      <c r="V16" s="11" t="s">
        <v>26</v>
      </c>
    </row>
    <row r="17" ht="21" customHeight="1" spans="1:22">
      <c r="A17" s="11">
        <v>9</v>
      </c>
      <c r="B17" s="11" t="s">
        <v>62</v>
      </c>
      <c r="C17" s="15" t="s">
        <v>63</v>
      </c>
      <c r="D17" s="15" t="s">
        <v>64</v>
      </c>
      <c r="E17" s="15" t="s">
        <v>65</v>
      </c>
      <c r="F17" s="11" t="s">
        <v>25</v>
      </c>
      <c r="G17" s="11" t="s">
        <v>26</v>
      </c>
      <c r="H17" s="11" t="s">
        <v>25</v>
      </c>
      <c r="I17" s="11" t="s">
        <v>26</v>
      </c>
      <c r="J17" s="14" t="s">
        <v>66</v>
      </c>
      <c r="K17" s="20">
        <f>3/197</f>
        <v>0.0152284263959391</v>
      </c>
      <c r="L17" s="14" t="s">
        <v>67</v>
      </c>
      <c r="M17" s="20">
        <f>1/197</f>
        <v>0.0050761421319797</v>
      </c>
      <c r="N17" s="14" t="s">
        <v>68</v>
      </c>
      <c r="O17" s="20">
        <f>26/197</f>
        <v>0.131979695431472</v>
      </c>
      <c r="P17" s="14" t="s">
        <v>67</v>
      </c>
      <c r="Q17" s="20">
        <f>1/197</f>
        <v>0.0050761421319797</v>
      </c>
      <c r="R17" s="14" t="s">
        <v>66</v>
      </c>
      <c r="S17" s="20">
        <f>3/197</f>
        <v>0.0152284263959391</v>
      </c>
      <c r="T17" s="14" t="s">
        <v>67</v>
      </c>
      <c r="U17" s="20">
        <f>1/197</f>
        <v>0.0050761421319797</v>
      </c>
      <c r="V17" s="14" t="s">
        <v>26</v>
      </c>
    </row>
    <row r="18" ht="21" customHeight="1" spans="1:22">
      <c r="A18" s="11">
        <v>10</v>
      </c>
      <c r="B18" s="11" t="s">
        <v>69</v>
      </c>
      <c r="C18" s="15" t="s">
        <v>63</v>
      </c>
      <c r="D18" s="15" t="s">
        <v>64</v>
      </c>
      <c r="E18" s="15" t="s">
        <v>65</v>
      </c>
      <c r="F18" s="11" t="s">
        <v>25</v>
      </c>
      <c r="G18" s="11" t="s">
        <v>26</v>
      </c>
      <c r="H18" s="11" t="s">
        <v>25</v>
      </c>
      <c r="I18" s="11" t="s">
        <v>26</v>
      </c>
      <c r="J18" s="14" t="s">
        <v>70</v>
      </c>
      <c r="K18" s="20">
        <f>2/197</f>
        <v>0.0101522842639594</v>
      </c>
      <c r="L18" s="14" t="s">
        <v>66</v>
      </c>
      <c r="M18" s="20">
        <f>3/197</f>
        <v>0.0152284263959391</v>
      </c>
      <c r="N18" s="14" t="s">
        <v>71</v>
      </c>
      <c r="O18" s="20">
        <f>13/197</f>
        <v>0.065989847715736</v>
      </c>
      <c r="P18" s="14" t="s">
        <v>72</v>
      </c>
      <c r="Q18" s="20">
        <f>5/197</f>
        <v>0.0253807106598985</v>
      </c>
      <c r="R18" s="14" t="s">
        <v>70</v>
      </c>
      <c r="S18" s="20">
        <f>2/197</f>
        <v>0.0101522842639594</v>
      </c>
      <c r="T18" s="14" t="s">
        <v>73</v>
      </c>
      <c r="U18" s="20">
        <v>0.000304568527918782</v>
      </c>
      <c r="V18" s="12" t="s">
        <v>26</v>
      </c>
    </row>
    <row r="19" ht="26" customHeight="1" spans="1:22">
      <c r="A19" s="11">
        <v>11</v>
      </c>
      <c r="B19" s="11" t="s">
        <v>74</v>
      </c>
      <c r="C19" s="11" t="s">
        <v>75</v>
      </c>
      <c r="D19" s="11" t="s">
        <v>76</v>
      </c>
      <c r="E19" s="11" t="s">
        <v>77</v>
      </c>
      <c r="F19" s="11" t="s">
        <v>25</v>
      </c>
      <c r="G19" s="11" t="s">
        <v>26</v>
      </c>
      <c r="H19" s="11" t="s">
        <v>25</v>
      </c>
      <c r="I19" s="11" t="s">
        <v>26</v>
      </c>
      <c r="J19" s="11" t="s">
        <v>78</v>
      </c>
      <c r="K19" s="21">
        <v>0.0892</v>
      </c>
      <c r="L19" s="11" t="s">
        <v>79</v>
      </c>
      <c r="M19" s="21">
        <v>0.0223</v>
      </c>
      <c r="N19" s="11" t="s">
        <v>80</v>
      </c>
      <c r="O19" s="21">
        <v>0.0669</v>
      </c>
      <c r="P19" s="11" t="s">
        <v>81</v>
      </c>
      <c r="Q19" s="21">
        <v>0.0089</v>
      </c>
      <c r="R19" s="11" t="s">
        <v>82</v>
      </c>
      <c r="S19" s="21">
        <v>0.058</v>
      </c>
      <c r="T19" s="11" t="s">
        <v>81</v>
      </c>
      <c r="U19" s="21">
        <v>0.0089</v>
      </c>
      <c r="V19" s="11" t="s">
        <v>26</v>
      </c>
    </row>
    <row r="20" ht="26" customHeight="1" spans="1:22">
      <c r="A20" s="11">
        <v>12</v>
      </c>
      <c r="B20" s="12" t="s">
        <v>83</v>
      </c>
      <c r="C20" s="19" t="s">
        <v>75</v>
      </c>
      <c r="D20" s="13" t="s">
        <v>76</v>
      </c>
      <c r="E20" s="13" t="s">
        <v>84</v>
      </c>
      <c r="F20" s="14" t="s">
        <v>25</v>
      </c>
      <c r="G20" s="14" t="s">
        <v>26</v>
      </c>
      <c r="H20" s="14" t="s">
        <v>25</v>
      </c>
      <c r="I20" s="14" t="s">
        <v>26</v>
      </c>
      <c r="J20" s="12" t="s">
        <v>85</v>
      </c>
      <c r="K20" s="20">
        <v>0.027</v>
      </c>
      <c r="L20" s="12" t="s">
        <v>81</v>
      </c>
      <c r="M20" s="20">
        <v>0.0089</v>
      </c>
      <c r="N20" s="12" t="s">
        <v>86</v>
      </c>
      <c r="O20" s="20">
        <v>0.0045</v>
      </c>
      <c r="P20" s="12" t="s">
        <v>86</v>
      </c>
      <c r="Q20" s="20">
        <v>0.0045</v>
      </c>
      <c r="R20" s="12" t="s">
        <v>86</v>
      </c>
      <c r="S20" s="20">
        <v>0.0045</v>
      </c>
      <c r="T20" s="12" t="s">
        <v>86</v>
      </c>
      <c r="U20" s="20">
        <v>0.0045</v>
      </c>
      <c r="V20" s="14" t="s">
        <v>26</v>
      </c>
    </row>
  </sheetData>
  <mergeCells count="24">
    <mergeCell ref="A2:V2"/>
    <mergeCell ref="A4:E4"/>
    <mergeCell ref="F5:G5"/>
    <mergeCell ref="H5:I5"/>
    <mergeCell ref="J5:V5"/>
    <mergeCell ref="J6:M6"/>
    <mergeCell ref="N6:Q6"/>
    <mergeCell ref="R6:U6"/>
    <mergeCell ref="J7:K7"/>
    <mergeCell ref="L7:M7"/>
    <mergeCell ref="N7:O7"/>
    <mergeCell ref="P7:Q7"/>
    <mergeCell ref="R7:S7"/>
    <mergeCell ref="T7:U7"/>
    <mergeCell ref="A5:A8"/>
    <mergeCell ref="B5:B8"/>
    <mergeCell ref="C5:C8"/>
    <mergeCell ref="D5:D8"/>
    <mergeCell ref="E5:E8"/>
    <mergeCell ref="F6:F8"/>
    <mergeCell ref="G6:G8"/>
    <mergeCell ref="H6:H8"/>
    <mergeCell ref="I6:I8"/>
    <mergeCell ref="V6:V8"/>
  </mergeCells>
  <pageMargins left="0.314583333333333" right="0.118055555555556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赣西</dc:creator>
  <cp:lastModifiedBy>智慧</cp:lastModifiedBy>
  <dcterms:created xsi:type="dcterms:W3CDTF">2024-03-22T02:32:00Z</dcterms:created>
  <dcterms:modified xsi:type="dcterms:W3CDTF">2024-10-11T08:24:28Z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8C1ACF777E9A4FF985DE30E0554F7954_11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true</vt:bool>
  </property>
</Properties>
</file>